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№ 7\Desktop\"/>
    </mc:Choice>
  </mc:AlternateContent>
  <bookViews>
    <workbookView xWindow="0" yWindow="0" windowWidth="23040" windowHeight="8808"/>
  </bookViews>
  <sheets>
    <sheet name="1-10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24" i="1"/>
  <c r="F138" i="1" l="1"/>
  <c r="F157" i="1"/>
  <c r="F196" i="1" s="1"/>
  <c r="F195" i="1"/>
  <c r="H24" i="1"/>
  <c r="H195" i="1"/>
  <c r="G195" i="1"/>
  <c r="J195" i="1"/>
  <c r="J196" i="1" s="1"/>
  <c r="L195" i="1"/>
  <c r="L81" i="1"/>
  <c r="I196" i="1"/>
  <c r="H196" i="1"/>
  <c r="G196" i="1"/>
  <c r="L196" i="1" l="1"/>
</calcChain>
</file>

<file path=xl/sharedStrings.xml><?xml version="1.0" encoding="utf-8"?>
<sst xmlns="http://schemas.openxmlformats.org/spreadsheetml/2006/main" count="233" uniqueCount="71">
  <si>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</si>
  <si>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</si>
  <si>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</si>
  <si>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</si>
  <si>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</si>
  <si>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</si>
  <si>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</si>
  <si>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</si>
  <si>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</si>
  <si>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</si>
  <si>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</si>
  <si>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</si>
  <si>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</si>
  <si>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</si>
  <si>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</si>
  <si>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</si>
  <si>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</si>
  <si>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</si>
  <si>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</si>
  <si>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</si>
  <si>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</si>
  <si>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</si>
  <si>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</si>
  <si>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</si>
  <si>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</si>
  <si>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</si>
  <si>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</si>
  <si>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</si>
  <si>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</si>
  <si>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</si>
  <si>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</si>
  <si>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</si>
  <si>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</si>
  <si>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</si>
  <si>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</si>
  <si>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</si>
  <si>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</si>
  <si>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</si>
  <si>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</si>
  <si>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творожная с сгущёным молоком</t>
  </si>
  <si>
    <t>Хлеб пшеничный</t>
  </si>
  <si>
    <t>Чай с сахаром</t>
  </si>
  <si>
    <t>фрукт</t>
  </si>
  <si>
    <t>Каша пшенная молочная с маслом</t>
  </si>
  <si>
    <t>Какао с молоком</t>
  </si>
  <si>
    <t>Сосиска отварная</t>
  </si>
  <si>
    <t>Чай с сахаром, лимоном</t>
  </si>
  <si>
    <t>Холодная закуска(овощи)</t>
  </si>
  <si>
    <t>Картофельное пюре</t>
  </si>
  <si>
    <t>Котлета рыбная</t>
  </si>
  <si>
    <t>Компот</t>
  </si>
  <si>
    <t>Холодная закуска (овощи)</t>
  </si>
  <si>
    <t>Блины с сгущеным молоком</t>
  </si>
  <si>
    <t>Фрукт</t>
  </si>
  <si>
    <t>150/20</t>
  </si>
  <si>
    <t>Каша рисовая молочная с маслом</t>
  </si>
  <si>
    <t>Сыр порционно</t>
  </si>
  <si>
    <t>Кофейный напиток</t>
  </si>
  <si>
    <t>Рис отварной</t>
  </si>
  <si>
    <t>Котлета рубленная из птицы</t>
  </si>
  <si>
    <t>Чай с сахаром ,с лимоном</t>
  </si>
  <si>
    <t>Кисель</t>
  </si>
  <si>
    <t>Колбаса отварная</t>
  </si>
  <si>
    <t>Котлета мясная</t>
  </si>
  <si>
    <t>Чай  с сахаром</t>
  </si>
  <si>
    <t>МОУ Батмановская сош</t>
  </si>
  <si>
    <t>Директор</t>
  </si>
  <si>
    <t>Толокнова Н.М</t>
  </si>
  <si>
    <t>Вермишель отварная</t>
  </si>
  <si>
    <t>Макаронные изделия, запеченные с яйцом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</si>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</sst>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54</v>
      </c>
      <c r="G6" s="40">
        <v>19.399999999999999</v>
      </c>
      <c r="H6" s="40">
        <v>21.9</v>
      </c>
      <c r="I6" s="40">
        <v>40.74</v>
      </c>
      <c r="J6" s="40">
        <v>405</v>
      </c>
      <c r="K6" s="41">
        <v>222</v>
      </c>
      <c r="L6" s="40">
        <v>54.06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2.8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0.4</v>
      </c>
      <c r="I9" s="43">
        <v>25.76</v>
      </c>
      <c r="J9" s="43">
        <v>70</v>
      </c>
      <c r="K9" s="44"/>
      <c r="L9" s="43">
        <v>4.5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>
        <v>16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22.24</v>
      </c>
      <c r="H13" s="19">
        <f t="shared" si="0"/>
        <v>22.719999999999995</v>
      </c>
      <c r="I13" s="19">
        <f t="shared" si="0"/>
        <v>91.3</v>
      </c>
      <c r="J13" s="19">
        <f t="shared" si="0"/>
        <v>567</v>
      </c>
      <c r="K13" s="25"/>
      <c r="L13" s="19">
        <f t="shared" ref="L13" si="1">SUM(L6:L12)</f>
        <v>77.36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22.24</v>
      </c>
      <c r="H24" s="32">
        <f t="shared" si="4"/>
        <v>22.719999999999995</v>
      </c>
      <c r="I24" s="32">
        <f t="shared" si="4"/>
        <v>91.3</v>
      </c>
      <c r="J24" s="32">
        <f t="shared" si="4"/>
        <v>567</v>
      </c>
      <c r="K24" s="32"/>
      <c r="L24" s="32">
        <f t="shared" ref="L24" si="5">L13+L23</f>
        <v>77.36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206</v>
      </c>
      <c r="G25" s="40">
        <v>7.1</v>
      </c>
      <c r="H25" s="40">
        <v>10.72</v>
      </c>
      <c r="I25" s="40">
        <v>29.42</v>
      </c>
      <c r="J25" s="40">
        <v>251</v>
      </c>
      <c r="K25" s="41">
        <v>182</v>
      </c>
      <c r="L25" s="40">
        <v>22.66</v>
      </c>
    </row>
    <row r="26" spans="1:12" ht="14.4" x14ac:dyDescent="0.3">
      <c r="A26" s="14"/>
      <c r="B26" s="15"/>
      <c r="C26" s="11"/>
      <c r="D26" s="6"/>
      <c r="E26" s="42" t="s">
        <v>56</v>
      </c>
      <c r="F26" s="43">
        <v>20</v>
      </c>
      <c r="G26" s="43">
        <v>5.21</v>
      </c>
      <c r="H26" s="43">
        <v>9.5399999999999991</v>
      </c>
      <c r="I26" s="43"/>
      <c r="J26" s="43">
        <v>43.56</v>
      </c>
      <c r="K26" s="44">
        <v>12</v>
      </c>
      <c r="L26" s="43">
        <v>16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3.78</v>
      </c>
      <c r="H27" s="43">
        <v>0.67</v>
      </c>
      <c r="I27" s="43">
        <v>26</v>
      </c>
      <c r="J27" s="43">
        <v>125</v>
      </c>
      <c r="K27" s="44">
        <v>382</v>
      </c>
      <c r="L27" s="43">
        <v>17.7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0.4</v>
      </c>
      <c r="I28" s="43">
        <v>25.76</v>
      </c>
      <c r="J28" s="43">
        <v>70</v>
      </c>
      <c r="K28" s="44"/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32</v>
      </c>
      <c r="K29" s="44">
        <v>338</v>
      </c>
      <c r="L29" s="43">
        <v>16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556</v>
      </c>
      <c r="G32" s="19">
        <f t="shared" ref="G32" si="6">SUM(G25:G31)</f>
        <v>18.86</v>
      </c>
      <c r="H32" s="19">
        <f t="shared" ref="H32" si="7">SUM(H25:H31)</f>
        <v>21.729999999999997</v>
      </c>
      <c r="I32" s="19">
        <f t="shared" ref="I32" si="8">SUM(I25:I31)</f>
        <v>90.98</v>
      </c>
      <c r="J32" s="19">
        <f t="shared" ref="J32:L32" si="9">SUM(J25:J31)</f>
        <v>521.55999999999995</v>
      </c>
      <c r="K32" s="25"/>
      <c r="L32" s="19">
        <f t="shared" si="9"/>
        <v>77.36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556</v>
      </c>
      <c r="G43" s="32">
        <f t="shared" ref="G43" si="14">G32+G42</f>
        <v>18.86</v>
      </c>
      <c r="H43" s="32">
        <f t="shared" ref="H43" si="15">H32+H42</f>
        <v>21.729999999999997</v>
      </c>
      <c r="I43" s="32">
        <f t="shared" ref="I43" si="16">I32+I42</f>
        <v>90.98</v>
      </c>
      <c r="J43" s="32">
        <f t="shared" ref="J43:L43" si="17">J32+J42</f>
        <v>521.55999999999995</v>
      </c>
      <c r="K43" s="32"/>
      <c r="L43" s="32">
        <f t="shared" si="17"/>
        <v>77.36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5.0999999999999996</v>
      </c>
      <c r="H44" s="40">
        <v>6.5</v>
      </c>
      <c r="I44" s="40">
        <v>21.5</v>
      </c>
      <c r="J44" s="40">
        <v>202</v>
      </c>
      <c r="K44" s="41">
        <v>309</v>
      </c>
      <c r="L44" s="40">
        <v>15.21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65</v>
      </c>
      <c r="G45" s="43">
        <v>10.47</v>
      </c>
      <c r="H45" s="43">
        <v>12.29</v>
      </c>
      <c r="I45" s="43">
        <v>16.78</v>
      </c>
      <c r="J45" s="43">
        <v>215</v>
      </c>
      <c r="K45" s="44">
        <v>243</v>
      </c>
      <c r="L45" s="43">
        <v>33.85</v>
      </c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207</v>
      </c>
      <c r="G46" s="43">
        <v>0.13</v>
      </c>
      <c r="H46" s="43">
        <v>0.02</v>
      </c>
      <c r="I46" s="43">
        <v>15.2</v>
      </c>
      <c r="J46" s="43">
        <v>62</v>
      </c>
      <c r="K46" s="44"/>
      <c r="L46" s="43">
        <v>4.8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0.4</v>
      </c>
      <c r="I47" s="43">
        <v>25.76</v>
      </c>
      <c r="J47" s="43">
        <v>70</v>
      </c>
      <c r="K47" s="44">
        <v>377</v>
      </c>
      <c r="L47" s="43">
        <v>4.5</v>
      </c>
    </row>
    <row r="48" spans="1:12" ht="14.4" x14ac:dyDescent="0.3">
      <c r="A48" s="23"/>
      <c r="B48" s="15"/>
      <c r="C48" s="11"/>
      <c r="D48" s="7" t="s">
        <v>24</v>
      </c>
      <c r="E48" s="42"/>
      <c r="F48" s="43">
        <v>60</v>
      </c>
      <c r="G48" s="43">
        <v>0.6</v>
      </c>
      <c r="H48" s="43">
        <v>0.12</v>
      </c>
      <c r="I48" s="43">
        <v>1.4</v>
      </c>
      <c r="J48" s="43">
        <v>13</v>
      </c>
      <c r="K48" s="44">
        <v>71</v>
      </c>
      <c r="L48" s="43">
        <v>19</v>
      </c>
    </row>
    <row r="49" spans="1:12" ht="14.4" x14ac:dyDescent="0.3">
      <c r="A49" s="23"/>
      <c r="B49" s="15"/>
      <c r="C49" s="11"/>
      <c r="D49" s="6"/>
      <c r="E49" s="42" t="s">
        <v>47</v>
      </c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512</v>
      </c>
      <c r="G51" s="19">
        <f t="shared" ref="G51" si="18">SUM(G44:G50)</f>
        <v>18.670000000000002</v>
      </c>
      <c r="H51" s="19">
        <f t="shared" ref="H51" si="19">SUM(H44:H50)</f>
        <v>19.329999999999998</v>
      </c>
      <c r="I51" s="19">
        <f t="shared" ref="I51" si="20">SUM(I44:I50)</f>
        <v>80.640000000000015</v>
      </c>
      <c r="J51" s="19">
        <f t="shared" ref="J51:L51" si="21">SUM(J44:J50)</f>
        <v>562</v>
      </c>
      <c r="K51" s="25"/>
      <c r="L51" s="19">
        <f t="shared" si="21"/>
        <v>77.36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512</v>
      </c>
      <c r="G62" s="32">
        <f t="shared" ref="G62" si="26">G51+G61</f>
        <v>18.670000000000002</v>
      </c>
      <c r="H62" s="32">
        <f t="shared" ref="H62" si="27">H51+H61</f>
        <v>19.329999999999998</v>
      </c>
      <c r="I62" s="32">
        <f t="shared" ref="I62" si="28">I51+I61</f>
        <v>80.640000000000015</v>
      </c>
      <c r="J62" s="32">
        <f t="shared" ref="J62:L62" si="29">J51+J61</f>
        <v>562</v>
      </c>
      <c r="K62" s="32"/>
      <c r="L62" s="32">
        <f t="shared" si="29"/>
        <v>77.36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3.08</v>
      </c>
      <c r="H63" s="40">
        <v>2.33</v>
      </c>
      <c r="I63" s="40">
        <v>19.13</v>
      </c>
      <c r="J63" s="40">
        <v>129.72999999999999</v>
      </c>
      <c r="K63" s="41">
        <v>312</v>
      </c>
      <c r="L63" s="40">
        <v>15.34</v>
      </c>
    </row>
    <row r="64" spans="1:12" ht="14.4" x14ac:dyDescent="0.3">
      <c r="A64" s="23"/>
      <c r="B64" s="15"/>
      <c r="C64" s="11"/>
      <c r="D64" s="6"/>
      <c r="E64" s="42" t="s">
        <v>49</v>
      </c>
      <c r="F64" s="43">
        <v>90</v>
      </c>
      <c r="G64" s="43">
        <v>14</v>
      </c>
      <c r="H64" s="43">
        <v>13</v>
      </c>
      <c r="I64" s="43">
        <v>4</v>
      </c>
      <c r="J64" s="43">
        <v>191</v>
      </c>
      <c r="K64" s="44">
        <v>234</v>
      </c>
      <c r="L64" s="43">
        <v>31.52</v>
      </c>
    </row>
    <row r="65" spans="1:12" ht="14.4" x14ac:dyDescent="0.3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0.66</v>
      </c>
      <c r="H65" s="43">
        <v>0.09</v>
      </c>
      <c r="I65" s="43">
        <v>25</v>
      </c>
      <c r="J65" s="43">
        <v>132.80000000000001</v>
      </c>
      <c r="K65" s="44">
        <v>314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2.37</v>
      </c>
      <c r="H66" s="43">
        <v>0.4</v>
      </c>
      <c r="I66" s="43">
        <v>25.76</v>
      </c>
      <c r="J66" s="43">
        <v>70</v>
      </c>
      <c r="K66" s="44"/>
      <c r="L66" s="43">
        <v>4.5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51</v>
      </c>
      <c r="F68" s="43">
        <v>60</v>
      </c>
      <c r="G68" s="43">
        <v>0.6</v>
      </c>
      <c r="H68" s="43">
        <v>0.12</v>
      </c>
      <c r="I68" s="43">
        <v>1.4</v>
      </c>
      <c r="J68" s="43">
        <v>13</v>
      </c>
      <c r="K68" s="44">
        <v>71</v>
      </c>
      <c r="L68" s="43">
        <v>16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20.71</v>
      </c>
      <c r="H70" s="19">
        <f t="shared" ref="H70" si="31">SUM(H63:H69)</f>
        <v>15.94</v>
      </c>
      <c r="I70" s="19">
        <f t="shared" ref="I70" si="32">SUM(I63:I69)</f>
        <v>75.290000000000006</v>
      </c>
      <c r="J70" s="19">
        <f t="shared" ref="J70:L70" si="33">SUM(J63:J69)</f>
        <v>536.53</v>
      </c>
      <c r="K70" s="25"/>
      <c r="L70" s="19">
        <f t="shared" si="33"/>
        <v>77.36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20.71</v>
      </c>
      <c r="H81" s="32">
        <f t="shared" ref="H81" si="39">H70+H80</f>
        <v>15.94</v>
      </c>
      <c r="I81" s="32">
        <f t="shared" ref="I81" si="40">I70+I80</f>
        <v>75.290000000000006</v>
      </c>
      <c r="J81" s="32">
        <f t="shared" ref="J81:L81" si="41">J70+J80</f>
        <v>536.53</v>
      </c>
      <c r="K81" s="32"/>
      <c r="L81" s="32">
        <f t="shared" si="41"/>
        <v>77.36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 t="s">
        <v>54</v>
      </c>
      <c r="G82" s="40">
        <v>10.8</v>
      </c>
      <c r="H82" s="40">
        <v>5.56</v>
      </c>
      <c r="I82" s="40">
        <v>20.7</v>
      </c>
      <c r="J82" s="40">
        <v>331.5</v>
      </c>
      <c r="K82" s="41">
        <v>399</v>
      </c>
      <c r="L82" s="40">
        <v>48.56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2.8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53</v>
      </c>
      <c r="F86" s="43">
        <v>150</v>
      </c>
      <c r="G86" s="43">
        <v>0.6</v>
      </c>
      <c r="H86" s="43">
        <v>4.5999999999999996</v>
      </c>
      <c r="I86" s="43">
        <v>10.7</v>
      </c>
      <c r="J86" s="43">
        <v>48</v>
      </c>
      <c r="K86" s="44">
        <v>338</v>
      </c>
      <c r="L86" s="43">
        <v>26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42">SUM(G82:G88)</f>
        <v>11.47</v>
      </c>
      <c r="H89" s="19">
        <f t="shared" ref="H89" si="43">SUM(H82:H88)</f>
        <v>10.18</v>
      </c>
      <c r="I89" s="19">
        <f t="shared" ref="I89" si="44">SUM(I82:I88)</f>
        <v>46.400000000000006</v>
      </c>
      <c r="J89" s="19">
        <f t="shared" ref="J89:L89" si="45">SUM(J82:J88)</f>
        <v>439.5</v>
      </c>
      <c r="K89" s="25"/>
      <c r="L89" s="19">
        <f t="shared" si="45"/>
        <v>77.36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11.47</v>
      </c>
      <c r="H100" s="32">
        <f t="shared" ref="H100" si="51">H89+H99</f>
        <v>10.18</v>
      </c>
      <c r="I100" s="32">
        <f t="shared" ref="I100" si="52">I89+I99</f>
        <v>46.400000000000006</v>
      </c>
      <c r="J100" s="32">
        <f t="shared" ref="J100:L100" si="53">J89+J99</f>
        <v>439.5</v>
      </c>
      <c r="K100" s="32"/>
      <c r="L100" s="32">
        <f t="shared" si="53"/>
        <v>77.36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206</v>
      </c>
      <c r="G101" s="40">
        <v>6.83</v>
      </c>
      <c r="H101" s="40">
        <v>13</v>
      </c>
      <c r="I101" s="40">
        <v>25</v>
      </c>
      <c r="J101" s="40">
        <v>188</v>
      </c>
      <c r="K101" s="41">
        <v>182</v>
      </c>
      <c r="L101" s="40">
        <v>29.47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5.6</v>
      </c>
      <c r="H103" s="43">
        <v>2.8</v>
      </c>
      <c r="I103" s="43">
        <v>29.2</v>
      </c>
      <c r="J103" s="43">
        <v>155.19999999999999</v>
      </c>
      <c r="K103" s="44">
        <v>379</v>
      </c>
      <c r="L103" s="43">
        <v>18.36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0.4</v>
      </c>
      <c r="I104" s="43">
        <v>25.76</v>
      </c>
      <c r="J104" s="43">
        <v>70</v>
      </c>
      <c r="K104" s="44"/>
      <c r="L104" s="43">
        <v>4.5</v>
      </c>
    </row>
    <row r="105" spans="1:12" ht="14.4" x14ac:dyDescent="0.3">
      <c r="A105" s="23"/>
      <c r="B105" s="15"/>
      <c r="C105" s="11"/>
      <c r="D105" s="7" t="s">
        <v>24</v>
      </c>
      <c r="E105" s="42" t="s">
        <v>53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32</v>
      </c>
      <c r="K105" s="44">
        <v>338</v>
      </c>
      <c r="L105" s="43">
        <v>25.03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536</v>
      </c>
      <c r="G108" s="19">
        <f t="shared" ref="G108:J108" si="54">SUM(G101:G107)</f>
        <v>15.200000000000001</v>
      </c>
      <c r="H108" s="19">
        <f t="shared" si="54"/>
        <v>16.599999999999998</v>
      </c>
      <c r="I108" s="19">
        <f t="shared" si="54"/>
        <v>89.76</v>
      </c>
      <c r="J108" s="19">
        <f t="shared" si="54"/>
        <v>445.2</v>
      </c>
      <c r="K108" s="25"/>
      <c r="L108" s="19">
        <f t="shared" ref="L108" si="55">SUM(L101:L107)</f>
        <v>77.36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536</v>
      </c>
      <c r="G119" s="32">
        <f t="shared" ref="G119" si="58">G108+G118</f>
        <v>15.200000000000001</v>
      </c>
      <c r="H119" s="32">
        <f t="shared" ref="H119" si="59">H108+H118</f>
        <v>16.599999999999998</v>
      </c>
      <c r="I119" s="32">
        <f t="shared" ref="I119" si="60">I108+I118</f>
        <v>89.76</v>
      </c>
      <c r="J119" s="32">
        <f t="shared" ref="J119:L119" si="61">J108+J118</f>
        <v>445.2</v>
      </c>
      <c r="K119" s="32"/>
      <c r="L119" s="32">
        <f t="shared" si="61"/>
        <v>77.36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3.08</v>
      </c>
      <c r="H120" s="40">
        <v>2.33</v>
      </c>
      <c r="I120" s="40">
        <v>31.13</v>
      </c>
      <c r="J120" s="40">
        <v>129.72999999999999</v>
      </c>
      <c r="K120" s="41">
        <v>312</v>
      </c>
      <c r="L120" s="40">
        <v>18.53</v>
      </c>
    </row>
    <row r="121" spans="1:12" ht="14.4" x14ac:dyDescent="0.3">
      <c r="A121" s="14"/>
      <c r="B121" s="15"/>
      <c r="C121" s="11"/>
      <c r="D121" s="6"/>
      <c r="E121" s="42" t="s">
        <v>59</v>
      </c>
      <c r="F121" s="43">
        <v>90</v>
      </c>
      <c r="G121" s="43">
        <v>15.69</v>
      </c>
      <c r="H121" s="43">
        <v>15.08</v>
      </c>
      <c r="I121" s="43">
        <v>14.65</v>
      </c>
      <c r="J121" s="43">
        <v>257.39999999999998</v>
      </c>
      <c r="K121" s="44">
        <v>294</v>
      </c>
      <c r="L121" s="43">
        <v>33.53</v>
      </c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207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4.8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0.4</v>
      </c>
      <c r="I123" s="43">
        <v>25.76</v>
      </c>
      <c r="J123" s="43">
        <v>70</v>
      </c>
      <c r="K123" s="44"/>
      <c r="L123" s="43">
        <v>4.5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51</v>
      </c>
      <c r="F125" s="43">
        <v>60</v>
      </c>
      <c r="G125" s="43">
        <v>0.6</v>
      </c>
      <c r="H125" s="43">
        <v>0.12</v>
      </c>
      <c r="I125" s="43">
        <v>1.4</v>
      </c>
      <c r="J125" s="43">
        <v>13</v>
      </c>
      <c r="K125" s="44">
        <v>71</v>
      </c>
      <c r="L125" s="43">
        <v>16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537</v>
      </c>
      <c r="G127" s="19">
        <f t="shared" ref="G127:J127" si="62">SUM(G120:G126)</f>
        <v>21.87</v>
      </c>
      <c r="H127" s="19">
        <f t="shared" si="62"/>
        <v>17.95</v>
      </c>
      <c r="I127" s="19">
        <f t="shared" si="62"/>
        <v>88.140000000000015</v>
      </c>
      <c r="J127" s="19">
        <f t="shared" si="62"/>
        <v>532.13</v>
      </c>
      <c r="K127" s="25"/>
      <c r="L127" s="19">
        <f t="shared" ref="L127" si="63">SUM(L120:L126)</f>
        <v>77.36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537</v>
      </c>
      <c r="G138" s="32">
        <f t="shared" ref="G138" si="66">G127+G137</f>
        <v>21.87</v>
      </c>
      <c r="H138" s="32">
        <f t="shared" ref="H138" si="67">H127+H137</f>
        <v>17.95</v>
      </c>
      <c r="I138" s="32">
        <f t="shared" ref="I138" si="68">I127+I137</f>
        <v>88.140000000000015</v>
      </c>
      <c r="J138" s="32">
        <f t="shared" ref="J138:L138" si="69">J127+J137</f>
        <v>532.13</v>
      </c>
      <c r="K138" s="32"/>
      <c r="L138" s="32">
        <f t="shared" si="69"/>
        <v>77.36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210</v>
      </c>
      <c r="G139" s="40">
        <v>9.65</v>
      </c>
      <c r="H139" s="40">
        <v>16.34</v>
      </c>
      <c r="I139" s="40">
        <v>30.9</v>
      </c>
      <c r="J139" s="40">
        <v>308</v>
      </c>
      <c r="K139" s="41">
        <v>206</v>
      </c>
      <c r="L139" s="40">
        <v>43.86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0.66</v>
      </c>
      <c r="H141" s="43">
        <v>0.09</v>
      </c>
      <c r="I141" s="43">
        <v>20</v>
      </c>
      <c r="J141" s="43">
        <v>132.80000000000001</v>
      </c>
      <c r="K141" s="44">
        <v>314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0.4</v>
      </c>
      <c r="I142" s="43">
        <v>25.76</v>
      </c>
      <c r="J142" s="43">
        <v>70</v>
      </c>
      <c r="K142" s="44"/>
      <c r="L142" s="43">
        <v>4.5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51</v>
      </c>
      <c r="F144" s="43">
        <v>60</v>
      </c>
      <c r="G144" s="43">
        <v>2.4</v>
      </c>
      <c r="H144" s="43">
        <v>4.8</v>
      </c>
      <c r="I144" s="43">
        <v>1.9</v>
      </c>
      <c r="J144" s="43">
        <v>17.3</v>
      </c>
      <c r="K144" s="44">
        <v>71</v>
      </c>
      <c r="L144" s="43">
        <v>19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15.08</v>
      </c>
      <c r="H146" s="19">
        <f t="shared" si="70"/>
        <v>21.63</v>
      </c>
      <c r="I146" s="19">
        <f t="shared" si="70"/>
        <v>78.56</v>
      </c>
      <c r="J146" s="19">
        <f t="shared" si="70"/>
        <v>528.1</v>
      </c>
      <c r="K146" s="25"/>
      <c r="L146" s="19">
        <f t="shared" ref="L146" si="71">SUM(L139:L145)</f>
        <v>77.36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15.08</v>
      </c>
      <c r="H157" s="32">
        <f t="shared" ref="H157" si="75">H146+H156</f>
        <v>21.63</v>
      </c>
      <c r="I157" s="32">
        <f t="shared" ref="I157" si="76">I146+I156</f>
        <v>78.56</v>
      </c>
      <c r="J157" s="32">
        <f t="shared" ref="J157:L157" si="77">J146+J156</f>
        <v>528.1</v>
      </c>
      <c r="K157" s="32"/>
      <c r="L157" s="32">
        <f t="shared" si="77"/>
        <v>77.36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206</v>
      </c>
      <c r="G158" s="40">
        <v>9.09</v>
      </c>
      <c r="H158" s="40">
        <v>12.99</v>
      </c>
      <c r="I158" s="40">
        <v>45.18</v>
      </c>
      <c r="J158" s="40">
        <v>295</v>
      </c>
      <c r="K158" s="41">
        <v>183</v>
      </c>
      <c r="L158" s="40">
        <v>36.4</v>
      </c>
    </row>
    <row r="159" spans="1:12" ht="14.4" x14ac:dyDescent="0.3">
      <c r="A159" s="23"/>
      <c r="B159" s="15"/>
      <c r="C159" s="11"/>
      <c r="D159" s="6"/>
      <c r="E159" s="42" t="s">
        <v>62</v>
      </c>
      <c r="F159" s="43">
        <v>60</v>
      </c>
      <c r="G159" s="43">
        <v>10.66</v>
      </c>
      <c r="H159" s="43">
        <v>13.9</v>
      </c>
      <c r="I159" s="43">
        <v>0.54</v>
      </c>
      <c r="J159" s="43">
        <v>112</v>
      </c>
      <c r="K159" s="44">
        <v>243</v>
      </c>
      <c r="L159" s="43">
        <v>26</v>
      </c>
    </row>
    <row r="160" spans="1:12" ht="14.4" x14ac:dyDescent="0.3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0.24</v>
      </c>
      <c r="H160" s="43"/>
      <c r="I160" s="43">
        <v>23.79</v>
      </c>
      <c r="J160" s="43">
        <v>115.08</v>
      </c>
      <c r="K160" s="44">
        <v>291</v>
      </c>
      <c r="L160" s="43">
        <v>10.46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0.4</v>
      </c>
      <c r="I161" s="43">
        <v>25.76</v>
      </c>
      <c r="J161" s="43">
        <v>70</v>
      </c>
      <c r="K161" s="44"/>
      <c r="L161" s="43">
        <v>4.5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496</v>
      </c>
      <c r="G165" s="19">
        <f t="shared" ref="G165:J165" si="78">SUM(G158:G164)</f>
        <v>22.36</v>
      </c>
      <c r="H165" s="19">
        <f t="shared" si="78"/>
        <v>27.29</v>
      </c>
      <c r="I165" s="19">
        <f t="shared" si="78"/>
        <v>95.27</v>
      </c>
      <c r="J165" s="19">
        <f t="shared" si="78"/>
        <v>592.08000000000004</v>
      </c>
      <c r="K165" s="25"/>
      <c r="L165" s="19">
        <f t="shared" ref="L165" si="79">SUM(L158:L164)</f>
        <v>77.36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496</v>
      </c>
      <c r="G176" s="32">
        <f t="shared" ref="G176" si="82">G165+G175</f>
        <v>22.36</v>
      </c>
      <c r="H176" s="32">
        <f t="shared" ref="H176" si="83">H165+H175</f>
        <v>27.29</v>
      </c>
      <c r="I176" s="32">
        <f t="shared" ref="I176" si="84">I165+I175</f>
        <v>95.27</v>
      </c>
      <c r="J176" s="32">
        <f t="shared" ref="J176:L176" si="85">J165+J175</f>
        <v>592.08000000000004</v>
      </c>
      <c r="K176" s="32"/>
      <c r="L176" s="32">
        <f t="shared" si="85"/>
        <v>77.36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150</v>
      </c>
      <c r="G177" s="40">
        <v>3.67</v>
      </c>
      <c r="H177" s="40">
        <v>5.42</v>
      </c>
      <c r="I177" s="40">
        <v>30.67</v>
      </c>
      <c r="J177" s="40">
        <v>210.11</v>
      </c>
      <c r="K177" s="41">
        <v>304</v>
      </c>
      <c r="L177" s="40">
        <v>17.62</v>
      </c>
    </row>
    <row r="178" spans="1:12" ht="14.4" x14ac:dyDescent="0.3">
      <c r="A178" s="23"/>
      <c r="B178" s="15"/>
      <c r="C178" s="11"/>
      <c r="D178" s="6"/>
      <c r="E178" s="42" t="s">
        <v>63</v>
      </c>
      <c r="F178" s="43">
        <v>90</v>
      </c>
      <c r="G178" s="43">
        <v>12.9</v>
      </c>
      <c r="H178" s="43">
        <v>17.399999999999999</v>
      </c>
      <c r="I178" s="43">
        <v>13.2</v>
      </c>
      <c r="J178" s="43">
        <v>308</v>
      </c>
      <c r="K178" s="44">
        <v>268</v>
      </c>
      <c r="L178" s="43">
        <v>36.44</v>
      </c>
    </row>
    <row r="179" spans="1:12" ht="14.4" x14ac:dyDescent="0.3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0.53</v>
      </c>
      <c r="H179" s="43"/>
      <c r="I179" s="43">
        <v>9.4700000000000006</v>
      </c>
      <c r="J179" s="43">
        <v>40</v>
      </c>
      <c r="K179" s="44">
        <v>376</v>
      </c>
      <c r="L179" s="43">
        <v>2.8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0.4</v>
      </c>
      <c r="I180" s="43">
        <v>25.76</v>
      </c>
      <c r="J180" s="43">
        <v>70</v>
      </c>
      <c r="K180" s="44"/>
      <c r="L180" s="43">
        <v>4.5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51</v>
      </c>
      <c r="F182" s="43">
        <v>60</v>
      </c>
      <c r="G182" s="43">
        <v>0.6</v>
      </c>
      <c r="H182" s="43">
        <v>0.12</v>
      </c>
      <c r="I182" s="43">
        <v>1.4</v>
      </c>
      <c r="J182" s="43">
        <v>13</v>
      </c>
      <c r="K182" s="44">
        <v>71</v>
      </c>
      <c r="L182" s="43">
        <v>16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20.070000000000004</v>
      </c>
      <c r="H184" s="19">
        <f t="shared" si="86"/>
        <v>23.34</v>
      </c>
      <c r="I184" s="19">
        <f t="shared" si="86"/>
        <v>80.500000000000014</v>
      </c>
      <c r="J184" s="19">
        <f t="shared" si="86"/>
        <v>641.11</v>
      </c>
      <c r="K184" s="25"/>
      <c r="L184" s="19">
        <f t="shared" ref="L184" si="87">SUM(L177:L183)</f>
        <v>77.36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20.070000000000004</v>
      </c>
      <c r="H195" s="32">
        <f t="shared" ref="H195" si="91">H184+H194</f>
        <v>23.34</v>
      </c>
      <c r="I195" s="32">
        <f t="shared" ref="I195" si="92">I184+I194</f>
        <v>80.500000000000014</v>
      </c>
      <c r="J195" s="32">
        <f t="shared" ref="J195:L195" si="93">J184+J194</f>
        <v>641.11</v>
      </c>
      <c r="K195" s="32"/>
      <c r="L195" s="32">
        <f t="shared" si="93"/>
        <v>77.36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519.70000000000005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18.652999999999999</v>
      </c>
      <c r="H196" s="34">
        <f t="shared" si="94"/>
        <v>19.670999999999999</v>
      </c>
      <c r="I196" s="34">
        <f t="shared" si="94"/>
        <v>81.683999999999997</v>
      </c>
      <c r="J196" s="34">
        <f t="shared" si="94"/>
        <v>536.52099999999996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 7</cp:lastModifiedBy>
  <dcterms:created xsi:type="dcterms:W3CDTF">2022-05-16T14:23:56Z</dcterms:created>
  <dcterms:modified xsi:type="dcterms:W3CDTF">2025-01-13T09:21:29Z</dcterms:modified>
</cp:coreProperties>
</file>